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05" yWindow="30" windowWidth="10950" windowHeight="6585" activeTab="1"/>
  </bookViews>
  <sheets>
    <sheet name="Базовые" sheetId="1" r:id="rId1"/>
    <sheet name="Всепогодные" sheetId="2" r:id="rId2"/>
  </sheets>
  <calcPr calcId="125725"/>
</workbook>
</file>

<file path=xl/calcChain.xml><?xml version="1.0" encoding="utf-8"?>
<calcChain xmlns="http://schemas.openxmlformats.org/spreadsheetml/2006/main">
  <c r="C34" i="2"/>
  <c r="D34"/>
  <c r="E34"/>
  <c r="E33"/>
  <c r="D33"/>
  <c r="C33"/>
  <c r="E32"/>
  <c r="D32"/>
  <c r="C32"/>
  <c r="E31"/>
  <c r="D31"/>
  <c r="C31"/>
  <c r="E30"/>
  <c r="D30"/>
  <c r="C30"/>
  <c r="E29"/>
  <c r="D29"/>
  <c r="C29"/>
  <c r="E28"/>
  <c r="D28"/>
  <c r="C28"/>
  <c r="E27"/>
  <c r="D27"/>
  <c r="C27"/>
  <c r="E26"/>
  <c r="D26"/>
  <c r="C26"/>
  <c r="E25"/>
  <c r="D25"/>
  <c r="C25"/>
  <c r="E24"/>
  <c r="D24"/>
  <c r="C24"/>
  <c r="E23"/>
  <c r="D23"/>
  <c r="C23"/>
  <c r="E22"/>
  <c r="D22"/>
  <c r="C22"/>
  <c r="E21"/>
  <c r="D21"/>
  <c r="C21"/>
  <c r="E20"/>
  <c r="D20"/>
  <c r="C20"/>
  <c r="E19"/>
  <c r="D19"/>
  <c r="C19"/>
  <c r="E18"/>
  <c r="D18"/>
  <c r="C18"/>
  <c r="E17"/>
  <c r="D17"/>
  <c r="C17"/>
  <c r="E16"/>
  <c r="D16"/>
  <c r="C16"/>
  <c r="E15"/>
  <c r="D15"/>
  <c r="C15"/>
  <c r="E14"/>
  <c r="D14"/>
  <c r="C14"/>
  <c r="E13"/>
  <c r="D13"/>
  <c r="C13"/>
  <c r="E12"/>
  <c r="D12"/>
  <c r="C12"/>
  <c r="E11"/>
  <c r="D11"/>
  <c r="C11"/>
  <c r="E10"/>
  <c r="D10"/>
  <c r="C10"/>
  <c r="E9"/>
  <c r="D9"/>
  <c r="C9"/>
  <c r="E8"/>
  <c r="D8"/>
  <c r="C8"/>
  <c r="E7"/>
  <c r="D7"/>
  <c r="C7"/>
  <c r="E6"/>
  <c r="D6"/>
  <c r="C6"/>
  <c r="E5"/>
  <c r="D5"/>
  <c r="C5"/>
  <c r="E4"/>
  <c r="D4"/>
  <c r="C4"/>
  <c r="E5" i="1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E4"/>
  <c r="D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4"/>
</calcChain>
</file>

<file path=xl/sharedStrings.xml><?xml version="1.0" encoding="utf-8"?>
<sst xmlns="http://schemas.openxmlformats.org/spreadsheetml/2006/main" count="77" uniqueCount="40">
  <si>
    <t>Ценообразование 2017</t>
  </si>
  <si>
    <t>Наименование дорожки</t>
  </si>
  <si>
    <t>№1 Пирамиды</t>
  </si>
  <si>
    <t>№2 Петля</t>
  </si>
  <si>
    <t>№3Наклонный круг с почкой</t>
  </si>
  <si>
    <t>№4 Двойная волна</t>
  </si>
  <si>
    <t>№5 Горизонтальная петля</t>
  </si>
  <si>
    <t>№6 Мост</t>
  </si>
  <si>
    <t>№7 Трамплин с сачком</t>
  </si>
  <si>
    <t>№8 Прямая дорожка с окном</t>
  </si>
  <si>
    <t>№9Труба</t>
  </si>
  <si>
    <t>№10 Палочки</t>
  </si>
  <si>
    <t>№11 Лабиринт</t>
  </si>
  <si>
    <t>№12 Усечённые конусы</t>
  </si>
  <si>
    <t>№13 Двойной клин</t>
  </si>
  <si>
    <t>№14 Пассатижи</t>
  </si>
  <si>
    <t>№15 Центральная возвышенность</t>
  </si>
  <si>
    <t>№16 Вулкан</t>
  </si>
  <si>
    <t>№17 V-образное препятствие</t>
  </si>
  <si>
    <t>№18 Угол</t>
  </si>
  <si>
    <t>№19 Молния</t>
  </si>
  <si>
    <t>№20 Прямая дорожка без препятствий</t>
  </si>
  <si>
    <t>№21 Наклонный круг без препятствий</t>
  </si>
  <si>
    <t>№22 Плато</t>
  </si>
  <si>
    <t>№23 Клин с окном</t>
  </si>
  <si>
    <t>№24 Наклонная дорожка без препятствий</t>
  </si>
  <si>
    <t>№25 Наклонный круг с V-образным препятствием</t>
  </si>
  <si>
    <t>№26 Одинарный клин</t>
  </si>
  <si>
    <t>№27 Боковые ворота</t>
  </si>
  <si>
    <t>№ 28 Трамплин</t>
  </si>
  <si>
    <t>№ 29 Почтовый ящик</t>
  </si>
  <si>
    <t>№30 Баскет-гольф</t>
  </si>
  <si>
    <t>№31 Бильярд</t>
  </si>
  <si>
    <t>Цена</t>
  </si>
  <si>
    <t>от 3 шт.</t>
  </si>
  <si>
    <t>от 6 шт.</t>
  </si>
  <si>
    <t>от 12 шт.</t>
  </si>
  <si>
    <t>Модульный Прямоугольный Мини-гольф  0,55*3м  Всепогодный</t>
  </si>
  <si>
    <t>Скидки</t>
  </si>
  <si>
    <t>Модульный Прямоугольный Мини-гольф  0,55*3м  (для помещений)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</si>
</sst>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i/>
      <sz val="14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2"/>
      <color rgb="FFFF212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2121"/>
        <bgColor indexed="64"/>
      </patternFill>
    </fill>
    <fill>
      <patternFill patternType="solid">
        <fgColor rgb="FFFFCD2D"/>
        <bgColor indexed="64"/>
      </patternFill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center"/>
    </xf>
    <xf numFmtId="1" fontId="0" fillId="0" borderId="0" xfId="0" applyNumberFormat="1"/>
    <xf numFmtId="1" fontId="0" fillId="3" borderId="1" xfId="0" applyNumberFormat="1" applyFill="1" applyBorder="1"/>
    <xf numFmtId="0" fontId="1" fillId="3" borderId="1" xfId="0" applyFont="1" applyFill="1" applyBorder="1" applyAlignment="1">
      <alignment horizontal="center" vertical="center"/>
    </xf>
    <xf numFmtId="0" fontId="5" fillId="7" borderId="1" xfId="0" applyFont="1" applyFill="1" applyBorder="1" applyAlignment="1">
      <alignment vertical="center"/>
    </xf>
    <xf numFmtId="1" fontId="0" fillId="7" borderId="1" xfId="0" applyNumberFormat="1" applyFont="1" applyFill="1" applyBorder="1"/>
    <xf numFmtId="1" fontId="0" fillId="7" borderId="1" xfId="0" applyNumberFormat="1" applyFont="1" applyFill="1" applyBorder="1" applyAlignment="1">
      <alignment horizontal="left" vertical="justify"/>
    </xf>
    <xf numFmtId="1" fontId="0" fillId="4" borderId="1" xfId="0" applyNumberFormat="1" applyFill="1" applyBorder="1" applyAlignment="1">
      <alignment horizontal="center"/>
    </xf>
    <xf numFmtId="1" fontId="0" fillId="6" borderId="1" xfId="0" applyNumberFormat="1" applyFill="1" applyBorder="1" applyAlignment="1">
      <alignment horizontal="center"/>
    </xf>
    <xf numFmtId="1" fontId="0" fillId="5" borderId="1" xfId="0" applyNumberFormat="1" applyFill="1" applyBorder="1" applyAlignment="1">
      <alignment horizontal="center"/>
    </xf>
    <xf numFmtId="9" fontId="4" fillId="4" borderId="1" xfId="0" applyNumberFormat="1" applyFont="1" applyFill="1" applyBorder="1" applyAlignment="1">
      <alignment horizontal="center" vertical="center"/>
    </xf>
    <xf numFmtId="9" fontId="4" fillId="6" borderId="4" xfId="0" applyNumberFormat="1" applyFont="1" applyFill="1" applyBorder="1" applyAlignment="1">
      <alignment horizontal="center" vertical="center"/>
    </xf>
    <xf numFmtId="9" fontId="4" fillId="5" borderId="4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1" fontId="0" fillId="7" borderId="1" xfId="0" applyNumberFormat="1" applyFont="1" applyFill="1" applyBorder="1" applyAlignment="1">
      <alignment horizontal="left"/>
    </xf>
    <xf numFmtId="1" fontId="0" fillId="3" borderId="1" xfId="0" applyNumberForma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6" fillId="0" borderId="2" xfId="0" applyFont="1" applyBorder="1" applyAlignment="1">
      <alignment horizontal="center" wrapText="1" shrinkToFit="1"/>
    </xf>
    <xf numFmtId="0" fontId="6" fillId="0" borderId="3" xfId="0" applyFont="1" applyBorder="1" applyAlignment="1">
      <alignment horizontal="center" wrapText="1" shrinkToFi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2121"/>
      <color rgb="FF41DF4C"/>
      <color rgb="FF3333FF"/>
      <color rgb="FFFFCD2D"/>
      <color rgb="FFFFD961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E33"/>
  <sheetViews>
    <sheetView topLeftCell="A22" workbookViewId="0">
      <selection activeCell="A34" sqref="A34:XFD34"/>
    </sheetView>
  </sheetViews>
  <sheetFormatPr defaultRowHeight="23.45" customHeight="1"/>
  <cols>
    <col min="1" max="1" width="53.85546875" customWidth="1"/>
    <col min="2" max="2" width="14.7109375" customWidth="1"/>
    <col min="3" max="5" width="13.140625" style="1" customWidth="1"/>
  </cols>
  <sheetData>
    <row r="1" spans="1:5" ht="23.45" customHeight="1">
      <c r="A1" s="21" t="s">
        <v>0</v>
      </c>
      <c r="B1" s="22"/>
      <c r="C1" s="19" t="s">
        <v>38</v>
      </c>
      <c r="D1" s="19"/>
      <c r="E1" s="20"/>
    </row>
    <row r="2" spans="1:5" ht="38.25" customHeight="1">
      <c r="A2" s="23" t="s">
        <v>39</v>
      </c>
      <c r="B2" s="24"/>
      <c r="C2" s="11">
        <v>0.05</v>
      </c>
      <c r="D2" s="12">
        <v>7.0000000000000007E-2</v>
      </c>
      <c r="E2" s="13">
        <v>0.1</v>
      </c>
    </row>
    <row r="3" spans="1:5" ht="33.200000000000003" customHeight="1">
      <c r="A3" s="5" t="s">
        <v>1</v>
      </c>
      <c r="B3" s="4" t="s">
        <v>33</v>
      </c>
      <c r="C3" s="14" t="s">
        <v>34</v>
      </c>
      <c r="D3" s="15" t="s">
        <v>35</v>
      </c>
      <c r="E3" s="16" t="s">
        <v>36</v>
      </c>
    </row>
    <row r="4" spans="1:5" s="2" customFormat="1" ht="23.45" customHeight="1">
      <c r="A4" s="6" t="s">
        <v>2</v>
      </c>
      <c r="B4" s="3">
        <v>17648</v>
      </c>
      <c r="C4" s="8">
        <f>B4-B4*0.05</f>
        <v>16765.599999999999</v>
      </c>
      <c r="D4" s="9">
        <f>B4-B4*0.07</f>
        <v>16412.64</v>
      </c>
      <c r="E4" s="10">
        <f>B4-B4*0.1</f>
        <v>15883.2</v>
      </c>
    </row>
    <row r="5" spans="1:5" s="2" customFormat="1" ht="23.45" customHeight="1">
      <c r="A5" s="6" t="s">
        <v>3</v>
      </c>
      <c r="B5" s="3">
        <v>17452</v>
      </c>
      <c r="C5" s="8">
        <f t="shared" ref="C5:C33" si="0">B5-B5*0.05</f>
        <v>16579.400000000001</v>
      </c>
      <c r="D5" s="9">
        <f t="shared" ref="D5:D33" si="1">B5-B5*0.07</f>
        <v>16230.36</v>
      </c>
      <c r="E5" s="10">
        <f t="shared" ref="E5:E33" si="2">B5-B5*0.1</f>
        <v>15706.8</v>
      </c>
    </row>
    <row r="6" spans="1:5" s="2" customFormat="1" ht="23.45" customHeight="1">
      <c r="A6" s="6" t="s">
        <v>4</v>
      </c>
      <c r="B6" s="3">
        <v>16080</v>
      </c>
      <c r="C6" s="8">
        <f t="shared" si="0"/>
        <v>15276</v>
      </c>
      <c r="D6" s="9">
        <f t="shared" si="1"/>
        <v>14954.4</v>
      </c>
      <c r="E6" s="10">
        <f t="shared" si="2"/>
        <v>14472</v>
      </c>
    </row>
    <row r="7" spans="1:5" s="2" customFormat="1" ht="23.45" customHeight="1">
      <c r="A7" s="6" t="s">
        <v>5</v>
      </c>
      <c r="B7" s="3">
        <v>17452</v>
      </c>
      <c r="C7" s="8">
        <f t="shared" si="0"/>
        <v>16579.400000000001</v>
      </c>
      <c r="D7" s="9">
        <f t="shared" si="1"/>
        <v>16230.36</v>
      </c>
      <c r="E7" s="10">
        <f t="shared" si="2"/>
        <v>15706.8</v>
      </c>
    </row>
    <row r="8" spans="1:5" s="2" customFormat="1" ht="23.45" customHeight="1">
      <c r="A8" s="6" t="s">
        <v>6</v>
      </c>
      <c r="B8" s="3">
        <v>17452</v>
      </c>
      <c r="C8" s="8">
        <f t="shared" si="0"/>
        <v>16579.400000000001</v>
      </c>
      <c r="D8" s="9">
        <f t="shared" si="1"/>
        <v>16230.36</v>
      </c>
      <c r="E8" s="10">
        <f t="shared" si="2"/>
        <v>15706.8</v>
      </c>
    </row>
    <row r="9" spans="1:5" s="2" customFormat="1" ht="23.45" customHeight="1">
      <c r="A9" s="6" t="s">
        <v>7</v>
      </c>
      <c r="B9" s="3">
        <v>16472</v>
      </c>
      <c r="C9" s="8">
        <f t="shared" si="0"/>
        <v>15648.4</v>
      </c>
      <c r="D9" s="9">
        <f t="shared" si="1"/>
        <v>15318.96</v>
      </c>
      <c r="E9" s="10">
        <f t="shared" si="2"/>
        <v>14824.8</v>
      </c>
    </row>
    <row r="10" spans="1:5" s="2" customFormat="1" ht="23.45" customHeight="1">
      <c r="A10" s="6" t="s">
        <v>8</v>
      </c>
      <c r="B10" s="3">
        <v>19608</v>
      </c>
      <c r="C10" s="8">
        <f t="shared" si="0"/>
        <v>18627.599999999999</v>
      </c>
      <c r="D10" s="9">
        <f t="shared" si="1"/>
        <v>18235.439999999999</v>
      </c>
      <c r="E10" s="10">
        <f t="shared" si="2"/>
        <v>17647.2</v>
      </c>
    </row>
    <row r="11" spans="1:5" s="2" customFormat="1" ht="23.45" customHeight="1">
      <c r="A11" s="6" t="s">
        <v>9</v>
      </c>
      <c r="B11" s="3">
        <v>14120</v>
      </c>
      <c r="C11" s="8">
        <f t="shared" si="0"/>
        <v>13414</v>
      </c>
      <c r="D11" s="9">
        <f t="shared" si="1"/>
        <v>13131.6</v>
      </c>
      <c r="E11" s="10">
        <f t="shared" si="2"/>
        <v>12708</v>
      </c>
    </row>
    <row r="12" spans="1:5" s="2" customFormat="1" ht="23.45" customHeight="1">
      <c r="A12" s="6" t="s">
        <v>10</v>
      </c>
      <c r="B12" s="3">
        <v>16472</v>
      </c>
      <c r="C12" s="8">
        <f t="shared" si="0"/>
        <v>15648.4</v>
      </c>
      <c r="D12" s="9">
        <f t="shared" si="1"/>
        <v>15318.96</v>
      </c>
      <c r="E12" s="10">
        <f t="shared" si="2"/>
        <v>14824.8</v>
      </c>
    </row>
    <row r="13" spans="1:5" s="2" customFormat="1" ht="23.45" customHeight="1">
      <c r="A13" s="6" t="s">
        <v>11</v>
      </c>
      <c r="B13" s="3">
        <v>14512</v>
      </c>
      <c r="C13" s="8">
        <f t="shared" si="0"/>
        <v>13786.4</v>
      </c>
      <c r="D13" s="9">
        <f t="shared" si="1"/>
        <v>13496.16</v>
      </c>
      <c r="E13" s="10">
        <f t="shared" si="2"/>
        <v>13060.8</v>
      </c>
    </row>
    <row r="14" spans="1:5" s="2" customFormat="1" ht="23.45" customHeight="1">
      <c r="A14" s="6" t="s">
        <v>12</v>
      </c>
      <c r="B14" s="3">
        <v>16472</v>
      </c>
      <c r="C14" s="8">
        <f t="shared" si="0"/>
        <v>15648.4</v>
      </c>
      <c r="D14" s="9">
        <f t="shared" si="1"/>
        <v>15318.96</v>
      </c>
      <c r="E14" s="10">
        <f t="shared" si="2"/>
        <v>14824.8</v>
      </c>
    </row>
    <row r="15" spans="1:5" s="2" customFormat="1" ht="23.45" customHeight="1">
      <c r="A15" s="6" t="s">
        <v>13</v>
      </c>
      <c r="B15" s="3">
        <v>16472</v>
      </c>
      <c r="C15" s="8">
        <f t="shared" si="0"/>
        <v>15648.4</v>
      </c>
      <c r="D15" s="9">
        <f t="shared" si="1"/>
        <v>15318.96</v>
      </c>
      <c r="E15" s="10">
        <f t="shared" si="2"/>
        <v>14824.8</v>
      </c>
    </row>
    <row r="16" spans="1:5" s="2" customFormat="1" ht="23.45" customHeight="1">
      <c r="A16" s="6" t="s">
        <v>14</v>
      </c>
      <c r="B16" s="3">
        <v>16472</v>
      </c>
      <c r="C16" s="8">
        <f t="shared" si="0"/>
        <v>15648.4</v>
      </c>
      <c r="D16" s="9">
        <f t="shared" si="1"/>
        <v>15318.96</v>
      </c>
      <c r="E16" s="10">
        <f t="shared" si="2"/>
        <v>14824.8</v>
      </c>
    </row>
    <row r="17" spans="1:5" s="2" customFormat="1" ht="23.45" customHeight="1">
      <c r="A17" s="6" t="s">
        <v>15</v>
      </c>
      <c r="B17" s="3">
        <v>15492</v>
      </c>
      <c r="C17" s="8">
        <f t="shared" si="0"/>
        <v>14717.4</v>
      </c>
      <c r="D17" s="9">
        <f t="shared" si="1"/>
        <v>14407.56</v>
      </c>
      <c r="E17" s="10">
        <f t="shared" si="2"/>
        <v>13942.8</v>
      </c>
    </row>
    <row r="18" spans="1:5" s="2" customFormat="1" ht="23.45" customHeight="1">
      <c r="A18" s="6" t="s">
        <v>16</v>
      </c>
      <c r="B18" s="3">
        <v>16472</v>
      </c>
      <c r="C18" s="8">
        <f t="shared" si="0"/>
        <v>15648.4</v>
      </c>
      <c r="D18" s="9">
        <f t="shared" si="1"/>
        <v>15318.96</v>
      </c>
      <c r="E18" s="10">
        <f t="shared" si="2"/>
        <v>14824.8</v>
      </c>
    </row>
    <row r="19" spans="1:5" s="2" customFormat="1" ht="23.45" customHeight="1">
      <c r="A19" s="6" t="s">
        <v>17</v>
      </c>
      <c r="B19" s="3">
        <v>15492</v>
      </c>
      <c r="C19" s="8">
        <f t="shared" si="0"/>
        <v>14717.4</v>
      </c>
      <c r="D19" s="9">
        <f t="shared" si="1"/>
        <v>14407.56</v>
      </c>
      <c r="E19" s="10">
        <f t="shared" si="2"/>
        <v>13942.8</v>
      </c>
    </row>
    <row r="20" spans="1:5" s="2" customFormat="1" ht="23.45" customHeight="1">
      <c r="A20" s="6" t="s">
        <v>18</v>
      </c>
      <c r="B20" s="3">
        <v>14512</v>
      </c>
      <c r="C20" s="8">
        <f t="shared" si="0"/>
        <v>13786.4</v>
      </c>
      <c r="D20" s="9">
        <f t="shared" si="1"/>
        <v>13496.16</v>
      </c>
      <c r="E20" s="10">
        <f t="shared" si="2"/>
        <v>13060.8</v>
      </c>
    </row>
    <row r="21" spans="1:5" s="2" customFormat="1" ht="23.45" customHeight="1">
      <c r="A21" s="6" t="s">
        <v>19</v>
      </c>
      <c r="B21" s="3">
        <v>13532</v>
      </c>
      <c r="C21" s="8">
        <f t="shared" si="0"/>
        <v>12855.4</v>
      </c>
      <c r="D21" s="9">
        <f t="shared" si="1"/>
        <v>12584.76</v>
      </c>
      <c r="E21" s="10">
        <f t="shared" si="2"/>
        <v>12178.8</v>
      </c>
    </row>
    <row r="22" spans="1:5" s="2" customFormat="1" ht="23.45" customHeight="1">
      <c r="A22" s="6" t="s">
        <v>20</v>
      </c>
      <c r="B22" s="3">
        <v>15100</v>
      </c>
      <c r="C22" s="8">
        <f t="shared" si="0"/>
        <v>14345</v>
      </c>
      <c r="D22" s="9">
        <f t="shared" si="1"/>
        <v>14043</v>
      </c>
      <c r="E22" s="10">
        <f t="shared" si="2"/>
        <v>13590</v>
      </c>
    </row>
    <row r="23" spans="1:5" s="2" customFormat="1" ht="23.45" customHeight="1">
      <c r="A23" s="6" t="s">
        <v>21</v>
      </c>
      <c r="B23" s="3">
        <v>12552</v>
      </c>
      <c r="C23" s="8">
        <f t="shared" si="0"/>
        <v>11924.4</v>
      </c>
      <c r="D23" s="9">
        <f t="shared" si="1"/>
        <v>11673.36</v>
      </c>
      <c r="E23" s="10">
        <f t="shared" si="2"/>
        <v>11296.8</v>
      </c>
    </row>
    <row r="24" spans="1:5" s="2" customFormat="1" ht="23.45" customHeight="1">
      <c r="A24" s="6" t="s">
        <v>22</v>
      </c>
      <c r="B24" s="3">
        <v>14512</v>
      </c>
      <c r="C24" s="8">
        <f t="shared" si="0"/>
        <v>13786.4</v>
      </c>
      <c r="D24" s="9">
        <f t="shared" si="1"/>
        <v>13496.16</v>
      </c>
      <c r="E24" s="10">
        <f t="shared" si="2"/>
        <v>13060.8</v>
      </c>
    </row>
    <row r="25" spans="1:5" s="2" customFormat="1" ht="23.45" customHeight="1">
      <c r="A25" s="6" t="s">
        <v>23</v>
      </c>
      <c r="B25" s="3">
        <v>16080</v>
      </c>
      <c r="C25" s="8">
        <f t="shared" si="0"/>
        <v>15276</v>
      </c>
      <c r="D25" s="9">
        <f t="shared" si="1"/>
        <v>14954.4</v>
      </c>
      <c r="E25" s="10">
        <f t="shared" si="2"/>
        <v>14472</v>
      </c>
    </row>
    <row r="26" spans="1:5" s="2" customFormat="1" ht="23.45" customHeight="1">
      <c r="A26" s="6" t="s">
        <v>24</v>
      </c>
      <c r="B26" s="3">
        <v>15492</v>
      </c>
      <c r="C26" s="8">
        <f t="shared" si="0"/>
        <v>14717.4</v>
      </c>
      <c r="D26" s="9">
        <f t="shared" si="1"/>
        <v>14407.56</v>
      </c>
      <c r="E26" s="10">
        <f t="shared" si="2"/>
        <v>13942.8</v>
      </c>
    </row>
    <row r="27" spans="1:5" s="2" customFormat="1" ht="23.45" customHeight="1">
      <c r="A27" s="6" t="s">
        <v>25</v>
      </c>
      <c r="B27" s="3">
        <v>14512</v>
      </c>
      <c r="C27" s="8">
        <f t="shared" si="0"/>
        <v>13786.4</v>
      </c>
      <c r="D27" s="9">
        <f t="shared" si="1"/>
        <v>13496.16</v>
      </c>
      <c r="E27" s="10">
        <f t="shared" si="2"/>
        <v>13060.8</v>
      </c>
    </row>
    <row r="28" spans="1:5" s="2" customFormat="1" ht="28.15" customHeight="1">
      <c r="A28" s="7" t="s">
        <v>26</v>
      </c>
      <c r="B28" s="3">
        <v>14904</v>
      </c>
      <c r="C28" s="8">
        <f t="shared" si="0"/>
        <v>14158.8</v>
      </c>
      <c r="D28" s="9">
        <f t="shared" si="1"/>
        <v>13860.72</v>
      </c>
      <c r="E28" s="10">
        <f t="shared" si="2"/>
        <v>13413.6</v>
      </c>
    </row>
    <row r="29" spans="1:5" ht="23.45" customHeight="1">
      <c r="A29" s="6" t="s">
        <v>27</v>
      </c>
      <c r="B29" s="3">
        <v>14512</v>
      </c>
      <c r="C29" s="8">
        <f t="shared" si="0"/>
        <v>13786.4</v>
      </c>
      <c r="D29" s="9">
        <f t="shared" si="1"/>
        <v>13496.16</v>
      </c>
      <c r="E29" s="10">
        <f t="shared" si="2"/>
        <v>13060.8</v>
      </c>
    </row>
    <row r="30" spans="1:5" ht="23.45" customHeight="1">
      <c r="A30" s="6" t="s">
        <v>28</v>
      </c>
      <c r="B30" s="3">
        <v>14512</v>
      </c>
      <c r="C30" s="8">
        <f t="shared" si="0"/>
        <v>13786.4</v>
      </c>
      <c r="D30" s="9">
        <f t="shared" si="1"/>
        <v>13496.16</v>
      </c>
      <c r="E30" s="10">
        <f t="shared" si="2"/>
        <v>13060.8</v>
      </c>
    </row>
    <row r="31" spans="1:5" ht="23.45" customHeight="1">
      <c r="A31" s="6" t="s">
        <v>29</v>
      </c>
      <c r="B31" s="3">
        <v>14512</v>
      </c>
      <c r="C31" s="8">
        <f t="shared" si="0"/>
        <v>13786.4</v>
      </c>
      <c r="D31" s="9">
        <f t="shared" si="1"/>
        <v>13496.16</v>
      </c>
      <c r="E31" s="10">
        <f t="shared" si="2"/>
        <v>13060.8</v>
      </c>
    </row>
    <row r="32" spans="1:5" ht="23.45" customHeight="1">
      <c r="A32" s="6" t="s">
        <v>30</v>
      </c>
      <c r="B32" s="3">
        <v>16472</v>
      </c>
      <c r="C32" s="8">
        <f t="shared" si="0"/>
        <v>15648.4</v>
      </c>
      <c r="D32" s="9">
        <f t="shared" si="1"/>
        <v>15318.96</v>
      </c>
      <c r="E32" s="10">
        <f t="shared" si="2"/>
        <v>14824.8</v>
      </c>
    </row>
    <row r="33" spans="1:5" ht="23.45" customHeight="1">
      <c r="A33" s="6" t="s">
        <v>31</v>
      </c>
      <c r="B33" s="3">
        <v>15100</v>
      </c>
      <c r="C33" s="8">
        <f t="shared" si="0"/>
        <v>14345</v>
      </c>
      <c r="D33" s="9">
        <f t="shared" si="1"/>
        <v>14043</v>
      </c>
      <c r="E33" s="10">
        <f t="shared" si="2"/>
        <v>13590</v>
      </c>
    </row>
  </sheetData>
  <mergeCells count="3">
    <mergeCell ref="C1:E1"/>
    <mergeCell ref="A1:B1"/>
    <mergeCell ref="A2:B2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E34"/>
  <sheetViews>
    <sheetView tabSelected="1" topLeftCell="A16" workbookViewId="0">
      <selection activeCell="C37" sqref="C37"/>
    </sheetView>
  </sheetViews>
  <sheetFormatPr defaultRowHeight="15"/>
  <cols>
    <col min="1" max="1" width="55.140625" customWidth="1"/>
    <col min="2" max="2" width="18.140625" style="1" customWidth="1"/>
    <col min="3" max="3" width="15.7109375" customWidth="1"/>
    <col min="4" max="4" width="15.140625" customWidth="1"/>
    <col min="5" max="5" width="15" customWidth="1"/>
  </cols>
  <sheetData>
    <row r="1" spans="1:5" ht="18.75">
      <c r="A1" s="21" t="s">
        <v>0</v>
      </c>
      <c r="B1" s="22"/>
      <c r="C1" s="19" t="s">
        <v>38</v>
      </c>
      <c r="D1" s="19"/>
      <c r="E1" s="20"/>
    </row>
    <row r="2" spans="1:5" ht="21.75" customHeight="1">
      <c r="A2" s="23" t="s">
        <v>37</v>
      </c>
      <c r="B2" s="24"/>
      <c r="C2" s="11">
        <v>0.05</v>
      </c>
      <c r="D2" s="12">
        <v>7.0000000000000007E-2</v>
      </c>
      <c r="E2" s="13">
        <v>0.1</v>
      </c>
    </row>
    <row r="3" spans="1:5" ht="24" customHeight="1">
      <c r="A3" s="5" t="s">
        <v>1</v>
      </c>
      <c r="B3" s="4" t="s">
        <v>33</v>
      </c>
      <c r="C3" s="14" t="s">
        <v>34</v>
      </c>
      <c r="D3" s="15" t="s">
        <v>35</v>
      </c>
      <c r="E3" s="16" t="s">
        <v>36</v>
      </c>
    </row>
    <row r="4" spans="1:5" ht="24.75" customHeight="1">
      <c r="A4" s="6" t="s">
        <v>2</v>
      </c>
      <c r="B4" s="18">
        <v>17998</v>
      </c>
      <c r="C4" s="8">
        <f>B4-B4*0.05</f>
        <v>17098.099999999999</v>
      </c>
      <c r="D4" s="9">
        <f>B4-B4*0.07</f>
        <v>16738.14</v>
      </c>
      <c r="E4" s="10">
        <f>B4-B4*0.1</f>
        <v>16198.2</v>
      </c>
    </row>
    <row r="5" spans="1:5" ht="23.25" customHeight="1">
      <c r="A5" s="6" t="s">
        <v>3</v>
      </c>
      <c r="B5" s="18">
        <v>17802</v>
      </c>
      <c r="C5" s="8">
        <f t="shared" ref="C5:C34" si="0">B5-B5*0.05</f>
        <v>16911.900000000001</v>
      </c>
      <c r="D5" s="9">
        <f t="shared" ref="D5:D34" si="1">B5-B5*0.07</f>
        <v>16555.86</v>
      </c>
      <c r="E5" s="10">
        <f t="shared" ref="E5:E34" si="2">B5-B5*0.1</f>
        <v>16021.8</v>
      </c>
    </row>
    <row r="6" spans="1:5" ht="22.5" customHeight="1">
      <c r="A6" s="6" t="s">
        <v>4</v>
      </c>
      <c r="B6" s="18">
        <v>16430</v>
      </c>
      <c r="C6" s="8">
        <f t="shared" si="0"/>
        <v>15608.5</v>
      </c>
      <c r="D6" s="9">
        <f t="shared" si="1"/>
        <v>15279.9</v>
      </c>
      <c r="E6" s="10">
        <f t="shared" si="2"/>
        <v>14787</v>
      </c>
    </row>
    <row r="7" spans="1:5" ht="20.25" customHeight="1">
      <c r="A7" s="6" t="s">
        <v>5</v>
      </c>
      <c r="B7" s="18">
        <v>17802</v>
      </c>
      <c r="C7" s="8">
        <f t="shared" si="0"/>
        <v>16911.900000000001</v>
      </c>
      <c r="D7" s="9">
        <f t="shared" si="1"/>
        <v>16555.86</v>
      </c>
      <c r="E7" s="10">
        <f t="shared" si="2"/>
        <v>16021.8</v>
      </c>
    </row>
    <row r="8" spans="1:5" ht="21" customHeight="1">
      <c r="A8" s="6" t="s">
        <v>6</v>
      </c>
      <c r="B8" s="18">
        <v>17802</v>
      </c>
      <c r="C8" s="8">
        <f t="shared" si="0"/>
        <v>16911.900000000001</v>
      </c>
      <c r="D8" s="9">
        <f t="shared" si="1"/>
        <v>16555.86</v>
      </c>
      <c r="E8" s="10">
        <f t="shared" si="2"/>
        <v>16021.8</v>
      </c>
    </row>
    <row r="9" spans="1:5" ht="21.75" customHeight="1">
      <c r="A9" s="6" t="s">
        <v>7</v>
      </c>
      <c r="B9" s="18">
        <v>16822</v>
      </c>
      <c r="C9" s="8">
        <f t="shared" si="0"/>
        <v>15980.9</v>
      </c>
      <c r="D9" s="9">
        <f t="shared" si="1"/>
        <v>15644.46</v>
      </c>
      <c r="E9" s="10">
        <f t="shared" si="2"/>
        <v>15139.8</v>
      </c>
    </row>
    <row r="10" spans="1:5" ht="21.75" customHeight="1">
      <c r="A10" s="6" t="s">
        <v>8</v>
      </c>
      <c r="B10" s="18">
        <v>19958</v>
      </c>
      <c r="C10" s="8">
        <f t="shared" si="0"/>
        <v>18960.099999999999</v>
      </c>
      <c r="D10" s="9">
        <f t="shared" si="1"/>
        <v>18560.939999999999</v>
      </c>
      <c r="E10" s="10">
        <f t="shared" si="2"/>
        <v>17962.2</v>
      </c>
    </row>
    <row r="11" spans="1:5" ht="22.5" customHeight="1">
      <c r="A11" s="6" t="s">
        <v>9</v>
      </c>
      <c r="B11" s="18">
        <v>14470</v>
      </c>
      <c r="C11" s="8">
        <f t="shared" si="0"/>
        <v>13746.5</v>
      </c>
      <c r="D11" s="9">
        <f t="shared" si="1"/>
        <v>13457.1</v>
      </c>
      <c r="E11" s="10">
        <f t="shared" si="2"/>
        <v>13023</v>
      </c>
    </row>
    <row r="12" spans="1:5" ht="21" customHeight="1">
      <c r="A12" s="6" t="s">
        <v>10</v>
      </c>
      <c r="B12" s="18">
        <v>16822</v>
      </c>
      <c r="C12" s="8">
        <f t="shared" si="0"/>
        <v>15980.9</v>
      </c>
      <c r="D12" s="9">
        <f t="shared" si="1"/>
        <v>15644.46</v>
      </c>
      <c r="E12" s="10">
        <f t="shared" si="2"/>
        <v>15139.8</v>
      </c>
    </row>
    <row r="13" spans="1:5" ht="22.5" customHeight="1">
      <c r="A13" s="6" t="s">
        <v>11</v>
      </c>
      <c r="B13" s="18">
        <v>14862</v>
      </c>
      <c r="C13" s="8">
        <f t="shared" si="0"/>
        <v>14118.9</v>
      </c>
      <c r="D13" s="9">
        <f t="shared" si="1"/>
        <v>13821.66</v>
      </c>
      <c r="E13" s="10">
        <f t="shared" si="2"/>
        <v>13375.8</v>
      </c>
    </row>
    <row r="14" spans="1:5" ht="21" customHeight="1">
      <c r="A14" s="6" t="s">
        <v>12</v>
      </c>
      <c r="B14" s="18">
        <v>16822</v>
      </c>
      <c r="C14" s="8">
        <f t="shared" si="0"/>
        <v>15980.9</v>
      </c>
      <c r="D14" s="9">
        <f t="shared" si="1"/>
        <v>15644.46</v>
      </c>
      <c r="E14" s="10">
        <f t="shared" si="2"/>
        <v>15139.8</v>
      </c>
    </row>
    <row r="15" spans="1:5" ht="20.25" customHeight="1">
      <c r="A15" s="6" t="s">
        <v>13</v>
      </c>
      <c r="B15" s="18">
        <v>16822</v>
      </c>
      <c r="C15" s="8">
        <f t="shared" si="0"/>
        <v>15980.9</v>
      </c>
      <c r="D15" s="9">
        <f t="shared" si="1"/>
        <v>15644.46</v>
      </c>
      <c r="E15" s="10">
        <f t="shared" si="2"/>
        <v>15139.8</v>
      </c>
    </row>
    <row r="16" spans="1:5" ht="22.5" customHeight="1">
      <c r="A16" s="6" t="s">
        <v>14</v>
      </c>
      <c r="B16" s="18">
        <v>16822</v>
      </c>
      <c r="C16" s="8">
        <f t="shared" si="0"/>
        <v>15980.9</v>
      </c>
      <c r="D16" s="9">
        <f t="shared" si="1"/>
        <v>15644.46</v>
      </c>
      <c r="E16" s="10">
        <f t="shared" si="2"/>
        <v>15139.8</v>
      </c>
    </row>
    <row r="17" spans="1:5" ht="24" customHeight="1">
      <c r="A17" s="6" t="s">
        <v>15</v>
      </c>
      <c r="B17" s="18">
        <v>15842</v>
      </c>
      <c r="C17" s="8">
        <f t="shared" si="0"/>
        <v>15049.9</v>
      </c>
      <c r="D17" s="9">
        <f t="shared" si="1"/>
        <v>14733.06</v>
      </c>
      <c r="E17" s="10">
        <f t="shared" si="2"/>
        <v>14257.8</v>
      </c>
    </row>
    <row r="18" spans="1:5" ht="23.25" customHeight="1">
      <c r="A18" s="6" t="s">
        <v>16</v>
      </c>
      <c r="B18" s="18">
        <v>16822</v>
      </c>
      <c r="C18" s="8">
        <f t="shared" si="0"/>
        <v>15980.9</v>
      </c>
      <c r="D18" s="9">
        <f t="shared" si="1"/>
        <v>15644.46</v>
      </c>
      <c r="E18" s="10">
        <f t="shared" si="2"/>
        <v>15139.8</v>
      </c>
    </row>
    <row r="19" spans="1:5" ht="22.5" customHeight="1">
      <c r="A19" s="6" t="s">
        <v>17</v>
      </c>
      <c r="B19" s="18">
        <v>15842</v>
      </c>
      <c r="C19" s="8">
        <f t="shared" si="0"/>
        <v>15049.9</v>
      </c>
      <c r="D19" s="9">
        <f t="shared" si="1"/>
        <v>14733.06</v>
      </c>
      <c r="E19" s="10">
        <f t="shared" si="2"/>
        <v>14257.8</v>
      </c>
    </row>
    <row r="20" spans="1:5" ht="21" customHeight="1">
      <c r="A20" s="6" t="s">
        <v>18</v>
      </c>
      <c r="B20" s="18">
        <v>14862</v>
      </c>
      <c r="C20" s="8">
        <f t="shared" si="0"/>
        <v>14118.9</v>
      </c>
      <c r="D20" s="9">
        <f t="shared" si="1"/>
        <v>13821.66</v>
      </c>
      <c r="E20" s="10">
        <f t="shared" si="2"/>
        <v>13375.8</v>
      </c>
    </row>
    <row r="21" spans="1:5" ht="22.5" customHeight="1">
      <c r="A21" s="6" t="s">
        <v>19</v>
      </c>
      <c r="B21" s="18">
        <v>13882</v>
      </c>
      <c r="C21" s="8">
        <f t="shared" si="0"/>
        <v>13187.9</v>
      </c>
      <c r="D21" s="9">
        <f t="shared" si="1"/>
        <v>12910.26</v>
      </c>
      <c r="E21" s="10">
        <f t="shared" si="2"/>
        <v>12493.8</v>
      </c>
    </row>
    <row r="22" spans="1:5" ht="21" customHeight="1">
      <c r="A22" s="6" t="s">
        <v>20</v>
      </c>
      <c r="B22" s="18">
        <v>15450</v>
      </c>
      <c r="C22" s="8">
        <f t="shared" si="0"/>
        <v>14677.5</v>
      </c>
      <c r="D22" s="9">
        <f t="shared" si="1"/>
        <v>14368.5</v>
      </c>
      <c r="E22" s="10">
        <f t="shared" si="2"/>
        <v>13905</v>
      </c>
    </row>
    <row r="23" spans="1:5" ht="18.75" customHeight="1">
      <c r="A23" s="6" t="s">
        <v>21</v>
      </c>
      <c r="B23" s="18">
        <v>12902</v>
      </c>
      <c r="C23" s="8">
        <f t="shared" si="0"/>
        <v>12256.9</v>
      </c>
      <c r="D23" s="9">
        <f t="shared" si="1"/>
        <v>11998.86</v>
      </c>
      <c r="E23" s="10">
        <f t="shared" si="2"/>
        <v>11611.8</v>
      </c>
    </row>
    <row r="24" spans="1:5" ht="21" customHeight="1">
      <c r="A24" s="6" t="s">
        <v>22</v>
      </c>
      <c r="B24" s="18">
        <v>14862</v>
      </c>
      <c r="C24" s="8">
        <f t="shared" si="0"/>
        <v>14118.9</v>
      </c>
      <c r="D24" s="9">
        <f t="shared" si="1"/>
        <v>13821.66</v>
      </c>
      <c r="E24" s="10">
        <f t="shared" si="2"/>
        <v>13375.8</v>
      </c>
    </row>
    <row r="25" spans="1:5" ht="21.75" customHeight="1">
      <c r="A25" s="6" t="s">
        <v>23</v>
      </c>
      <c r="B25" s="18">
        <v>16430</v>
      </c>
      <c r="C25" s="8">
        <f t="shared" si="0"/>
        <v>15608.5</v>
      </c>
      <c r="D25" s="9">
        <f t="shared" si="1"/>
        <v>15279.9</v>
      </c>
      <c r="E25" s="10">
        <f t="shared" si="2"/>
        <v>14787</v>
      </c>
    </row>
    <row r="26" spans="1:5" ht="21" customHeight="1">
      <c r="A26" s="6" t="s">
        <v>24</v>
      </c>
      <c r="B26" s="18">
        <v>15842</v>
      </c>
      <c r="C26" s="8">
        <f t="shared" si="0"/>
        <v>15049.9</v>
      </c>
      <c r="D26" s="9">
        <f t="shared" si="1"/>
        <v>14733.06</v>
      </c>
      <c r="E26" s="10">
        <f t="shared" si="2"/>
        <v>14257.8</v>
      </c>
    </row>
    <row r="27" spans="1:5" ht="19.5" customHeight="1">
      <c r="A27" s="6" t="s">
        <v>25</v>
      </c>
      <c r="B27" s="18">
        <v>14862</v>
      </c>
      <c r="C27" s="8">
        <f t="shared" si="0"/>
        <v>14118.9</v>
      </c>
      <c r="D27" s="9">
        <f t="shared" si="1"/>
        <v>13821.66</v>
      </c>
      <c r="E27" s="10">
        <f t="shared" si="2"/>
        <v>13375.8</v>
      </c>
    </row>
    <row r="28" spans="1:5" ht="21" customHeight="1">
      <c r="A28" s="17" t="s">
        <v>26</v>
      </c>
      <c r="B28" s="18">
        <v>15254</v>
      </c>
      <c r="C28" s="8">
        <f t="shared" si="0"/>
        <v>14491.3</v>
      </c>
      <c r="D28" s="9">
        <f t="shared" si="1"/>
        <v>14186.22</v>
      </c>
      <c r="E28" s="10">
        <f t="shared" si="2"/>
        <v>13728.6</v>
      </c>
    </row>
    <row r="29" spans="1:5" ht="21" customHeight="1">
      <c r="A29" s="6" t="s">
        <v>27</v>
      </c>
      <c r="B29" s="18">
        <v>14862</v>
      </c>
      <c r="C29" s="8">
        <f t="shared" si="0"/>
        <v>14118.9</v>
      </c>
      <c r="D29" s="9">
        <f t="shared" si="1"/>
        <v>13821.66</v>
      </c>
      <c r="E29" s="10">
        <f t="shared" si="2"/>
        <v>13375.8</v>
      </c>
    </row>
    <row r="30" spans="1:5" ht="22.5" customHeight="1">
      <c r="A30" s="6" t="s">
        <v>28</v>
      </c>
      <c r="B30" s="18">
        <v>14862</v>
      </c>
      <c r="C30" s="8">
        <f t="shared" si="0"/>
        <v>14118.9</v>
      </c>
      <c r="D30" s="9">
        <f t="shared" si="1"/>
        <v>13821.66</v>
      </c>
      <c r="E30" s="10">
        <f t="shared" si="2"/>
        <v>13375.8</v>
      </c>
    </row>
    <row r="31" spans="1:5" ht="21" customHeight="1">
      <c r="A31" s="6" t="s">
        <v>29</v>
      </c>
      <c r="B31" s="18">
        <v>14862</v>
      </c>
      <c r="C31" s="8">
        <f t="shared" si="0"/>
        <v>14118.9</v>
      </c>
      <c r="D31" s="9">
        <f t="shared" si="1"/>
        <v>13821.66</v>
      </c>
      <c r="E31" s="10">
        <f t="shared" si="2"/>
        <v>13375.8</v>
      </c>
    </row>
    <row r="32" spans="1:5" ht="21" customHeight="1">
      <c r="A32" s="6" t="s">
        <v>30</v>
      </c>
      <c r="B32" s="18">
        <v>16822</v>
      </c>
      <c r="C32" s="8">
        <f t="shared" si="0"/>
        <v>15980.9</v>
      </c>
      <c r="D32" s="9">
        <f t="shared" si="1"/>
        <v>15644.46</v>
      </c>
      <c r="E32" s="10">
        <f t="shared" si="2"/>
        <v>15139.8</v>
      </c>
    </row>
    <row r="33" spans="1:5" ht="21.75" customHeight="1">
      <c r="A33" s="6" t="s">
        <v>31</v>
      </c>
      <c r="B33" s="18">
        <v>15450</v>
      </c>
      <c r="C33" s="8">
        <f t="shared" si="0"/>
        <v>14677.5</v>
      </c>
      <c r="D33" s="9">
        <f t="shared" si="1"/>
        <v>14368.5</v>
      </c>
      <c r="E33" s="10">
        <f t="shared" si="2"/>
        <v>13905</v>
      </c>
    </row>
    <row r="34" spans="1:5" ht="20.25" customHeight="1">
      <c r="A34" s="6" t="s">
        <v>32</v>
      </c>
      <c r="B34" s="18">
        <v>16430</v>
      </c>
      <c r="C34" s="8">
        <f t="shared" si="0"/>
        <v>15608.5</v>
      </c>
      <c r="D34" s="9">
        <f t="shared" si="1"/>
        <v>15279.9</v>
      </c>
      <c r="E34" s="10">
        <f t="shared" si="2"/>
        <v>14787</v>
      </c>
    </row>
  </sheetData>
  <mergeCells count="3">
    <mergeCell ref="A1:B1"/>
    <mergeCell ref="C1:E1"/>
    <mergeCell ref="A2:B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Базовые</vt:lpstr>
      <vt:lpstr>Всепогодные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Алексей</dc:creator>
  <cp:lastModifiedBy>Михаил Жуков</cp:lastModifiedBy>
  <cp:lastPrinted>2017-02-14T06:08:49Z</cp:lastPrinted>
  <dcterms:created xsi:type="dcterms:W3CDTF">2017-02-01T20:17:47Z</dcterms:created>
  <dcterms:modified xsi:type="dcterms:W3CDTF">2017-02-20T15:54:06Z</dcterms:modified>
</cp:coreProperties>
</file>